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Dokumenti Metka\Program zatiranja varoj 2022\Testni čebelnjaki 2022\"/>
    </mc:Choice>
  </mc:AlternateContent>
  <xr:revisionPtr revIDLastSave="0" documentId="13_ncr:1_{96D85C06-C672-48A6-90A0-FC825E1A2DD9}" xr6:coauthVersionLast="47" xr6:coauthVersionMax="47" xr10:uidLastSave="{00000000-0000-0000-0000-000000000000}"/>
  <bookViews>
    <workbookView xWindow="23880" yWindow="-120" windowWidth="24240" windowHeight="13140" xr2:uid="{00000000-000D-0000-FFFF-FFFF00000000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E17" i="1"/>
  <c r="E16" i="1"/>
  <c r="E15" i="1"/>
  <c r="E14" i="1"/>
</calcChain>
</file>

<file path=xl/sharedStrings.xml><?xml version="1.0" encoding="utf-8"?>
<sst xmlns="http://schemas.openxmlformats.org/spreadsheetml/2006/main" count="260" uniqueCount="67">
  <si>
    <t>Rezultat spremljanja napadenosti čebeljih družin v testnih čebelnjakih VF NVI</t>
  </si>
  <si>
    <t>panj 1</t>
  </si>
  <si>
    <t>panj 2</t>
  </si>
  <si>
    <t>panj 3</t>
  </si>
  <si>
    <t>panj 4</t>
  </si>
  <si>
    <t>panj 5</t>
  </si>
  <si>
    <t>spremljanje naravnega odpada/ število odpadlih varoj na dan</t>
  </si>
  <si>
    <t xml:space="preserve">stopnja (v %) napadenosti trotovske zalege </t>
  </si>
  <si>
    <t>opravljeno zdravljenje (datum, zdravilo, način uporabe)</t>
  </si>
  <si>
    <t>/</t>
  </si>
  <si>
    <t xml:space="preserve">Savinjska regija               </t>
  </si>
  <si>
    <t xml:space="preserve">Prekmurska regija     </t>
  </si>
  <si>
    <t xml:space="preserve">Osrednjeslovenska regija </t>
  </si>
  <si>
    <t>število odpadlih varoj med zdravljenjem in/ali kot posledica zdravljenja</t>
  </si>
  <si>
    <r>
      <t>odstotek napadenosti čebel / sladkorni test ali CO</t>
    </r>
    <r>
      <rPr>
        <vertAlign val="sub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 xml:space="preserve"> test </t>
    </r>
  </si>
  <si>
    <t>Lokacije testnih čebelnjakov</t>
  </si>
  <si>
    <t xml:space="preserve">Zap. št. </t>
  </si>
  <si>
    <t>SI čebelnjaka na lokaciji</t>
  </si>
  <si>
    <t>število č.d. v registru</t>
  </si>
  <si>
    <t>Lokacija čebelnjaka (naslov)</t>
  </si>
  <si>
    <t xml:space="preserve">lastnik/ oskrbnik čebelnjaka </t>
  </si>
  <si>
    <t>Regija</t>
  </si>
  <si>
    <t>Prekmurska</t>
  </si>
  <si>
    <t>Noršinska cesta 35, Murska Sobota</t>
  </si>
  <si>
    <t>UL Veterinarska fakulteta</t>
  </si>
  <si>
    <t>Savinjska</t>
  </si>
  <si>
    <t>Osrednjeslovenska</t>
  </si>
  <si>
    <t>Gerbičeva 60, Ljubljana</t>
  </si>
  <si>
    <t>Notranjsko kraška</t>
  </si>
  <si>
    <t>SI 362025 (začasno SI 9057)</t>
  </si>
  <si>
    <t>Cesta na Kmetijsko šolo 9, Šentjur</t>
  </si>
  <si>
    <t>Nared Janez</t>
  </si>
  <si>
    <t>Podgrad, št. parcele 1065/14                               (začasno Stari trg pri Ložu, št.parcele 808/7)</t>
  </si>
  <si>
    <t>SI 297288</t>
  </si>
  <si>
    <t>SI 312059</t>
  </si>
  <si>
    <t>SI 283940</t>
  </si>
  <si>
    <t>ŠC Šenčur/ Andrej Jernej</t>
  </si>
  <si>
    <t>opombe</t>
  </si>
  <si>
    <t>Posavska regija</t>
  </si>
  <si>
    <t xml:space="preserve">Podravska regija     </t>
  </si>
  <si>
    <t>Goriška regija</t>
  </si>
  <si>
    <t xml:space="preserve">Obalno -Kraška regija /2 </t>
  </si>
  <si>
    <t xml:space="preserve">Obalno -Kraška regija /1 </t>
  </si>
  <si>
    <t>zdravljenje</t>
  </si>
  <si>
    <t xml:space="preserve"> </t>
  </si>
  <si>
    <t>Veterinarska fakulteta UL, Nacionalni veterinarski inštitut v programskem letu 2022 v okviru Programa ukrepov na področju čebelarstva v RS v letih 2020-2022, izvaja ukrep 'Zatiranje škodljivcev in bolezni čebel, zlasti varoze' (pogodba MKGP št. 2330-20-000205). V okviru tega ukrepa smo vzpostavili testne čebelnjake za spremljanje napadenosti z varojami. Rezultate ugotavljanja napadenosti z varojami v teh čebelnjakih bomo objavili vsake 3 tedne na spletni strani VF s povezavo na spletno stran ČZS. Doseženi rezultati so nastali v okviru Programa ukrepov na področju čebelarstva v Republiki Sloveniji v letih 2020-2022, ki je bil financiran iz sredstev državnega proračuna in proračuna Evropske unije.</t>
  </si>
  <si>
    <t>Polyvar yellow od 9.9.</t>
  </si>
  <si>
    <t>Rezultat ugotavljanja napadenosti čebeljih družin za obdobje            4.10. do 10.10.2021</t>
  </si>
  <si>
    <t>zalega na 3 satih, hrane dovolj</t>
  </si>
  <si>
    <t>zalega na 6 satih, hrane dovolj</t>
  </si>
  <si>
    <t>zalega na 4 satih, hrane dovolj</t>
  </si>
  <si>
    <t>zalega na 5 satih, hrane dovolj</t>
  </si>
  <si>
    <t xml:space="preserve">Vsi panji: 24.9.-30.9. ApiBioxal, kapanje </t>
  </si>
  <si>
    <t>ni matice, ni zalege, šibka družina še vedno v treh etažah</t>
  </si>
  <si>
    <t>šibka družina, zalega omejena na 3 satih, nezadostna zaloga hrane za zimo</t>
  </si>
  <si>
    <t>zelo šibka družina,  zalega omejena na 1 satu, nezadostna zaloga hrane za zimo</t>
  </si>
  <si>
    <t>šibka družina, zalega omejena na 2 satih, nezadostna zaloga hrane za zimo</t>
  </si>
  <si>
    <t>0,10</t>
  </si>
  <si>
    <t>1,40</t>
  </si>
  <si>
    <t>0,05</t>
  </si>
  <si>
    <t>1,04</t>
  </si>
  <si>
    <t>0,09</t>
  </si>
  <si>
    <t>np (poapnela)</t>
  </si>
  <si>
    <t>0,57</t>
  </si>
  <si>
    <t>Polyvar Yellow od 3.9.</t>
  </si>
  <si>
    <t>delavska zalega 0%</t>
  </si>
  <si>
    <t xml:space="preserve">25.9.2021, Varidol,     3 kapljice, dimljenje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</si>
</sst>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vertAlign val="subscript"/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1" fillId="0" borderId="0" xfId="0" applyFont="1" applyFill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7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Border="1"/>
    <xf numFmtId="0" fontId="9" fillId="0" borderId="0" xfId="0" applyFont="1"/>
    <xf numFmtId="0" fontId="11" fillId="0" borderId="1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9" fillId="0" borderId="4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2" fillId="0" borderId="4" xfId="0" applyFont="1" applyFill="1" applyBorder="1" applyAlignment="1">
      <alignment wrapText="1"/>
    </xf>
    <xf numFmtId="0" fontId="12" fillId="0" borderId="6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2" fillId="0" borderId="4" xfId="0" applyFont="1" applyFill="1" applyBorder="1"/>
    <xf numFmtId="0" fontId="12" fillId="0" borderId="6" xfId="0" applyFont="1" applyFill="1" applyBorder="1"/>
    <xf numFmtId="0" fontId="12" fillId="0" borderId="8" xfId="0" applyFont="1" applyFill="1" applyBorder="1"/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14" fontId="3" fillId="0" borderId="7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/>
    </xf>
    <xf numFmtId="2" fontId="11" fillId="0" borderId="7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tabSelected="1" workbookViewId="0">
      <selection activeCell="J42" sqref="J42"/>
    </sheetView>
  </sheetViews>
  <sheetFormatPr defaultRowHeight="18.75" x14ac:dyDescent="0.3"/>
  <cols>
    <col min="1" max="1" width="19.140625" style="4" customWidth="1"/>
    <col min="2" max="2" width="8.28515625" style="1" customWidth="1"/>
    <col min="3" max="3" width="18.7109375" style="3" customWidth="1"/>
    <col min="4" max="4" width="20" style="3" customWidth="1"/>
    <col min="5" max="5" width="18.7109375" style="3" customWidth="1"/>
    <col min="6" max="6" width="21.7109375" style="1" customWidth="1"/>
    <col min="7" max="7" width="18.7109375" style="1" customWidth="1"/>
    <col min="8" max="8" width="36.28515625" style="30" customWidth="1"/>
    <col min="9" max="16384" width="9.140625" style="1"/>
  </cols>
  <sheetData>
    <row r="1" spans="1:11" ht="17.649999999999999" customHeight="1" x14ac:dyDescent="0.3">
      <c r="A1" s="44" t="s">
        <v>45</v>
      </c>
      <c r="B1" s="44"/>
      <c r="C1" s="44"/>
      <c r="D1" s="44"/>
      <c r="E1" s="44"/>
      <c r="F1" s="44"/>
      <c r="G1" s="44"/>
      <c r="H1" s="44"/>
    </row>
    <row r="2" spans="1:11" ht="17.649999999999999" customHeight="1" x14ac:dyDescent="0.3">
      <c r="A2" s="44"/>
      <c r="B2" s="44"/>
      <c r="C2" s="44"/>
      <c r="D2" s="44"/>
      <c r="E2" s="44"/>
      <c r="F2" s="44"/>
      <c r="G2" s="44"/>
      <c r="H2" s="44"/>
    </row>
    <row r="3" spans="1:11" ht="17.649999999999999" customHeight="1" x14ac:dyDescent="0.3">
      <c r="A3" s="44"/>
      <c r="B3" s="44"/>
      <c r="C3" s="44"/>
      <c r="D3" s="44"/>
      <c r="E3" s="44"/>
      <c r="F3" s="44"/>
      <c r="G3" s="44"/>
      <c r="H3" s="44"/>
    </row>
    <row r="4" spans="1:11" ht="17.649999999999999" customHeight="1" x14ac:dyDescent="0.3">
      <c r="A4" s="44"/>
      <c r="B4" s="44"/>
      <c r="C4" s="44"/>
      <c r="D4" s="44"/>
      <c r="E4" s="44"/>
      <c r="F4" s="44"/>
      <c r="G4" s="44"/>
      <c r="H4" s="44"/>
    </row>
    <row r="5" spans="1:11" ht="17.649999999999999" customHeight="1" x14ac:dyDescent="0.3">
      <c r="A5" s="44"/>
      <c r="B5" s="44"/>
      <c r="C5" s="44"/>
      <c r="D5" s="44"/>
      <c r="E5" s="44"/>
      <c r="F5" s="44"/>
      <c r="G5" s="44"/>
      <c r="H5" s="44"/>
    </row>
    <row r="6" spans="1:11" ht="17.649999999999999" customHeight="1" x14ac:dyDescent="0.3">
      <c r="B6" s="4"/>
      <c r="C6" s="27"/>
      <c r="D6" s="27"/>
      <c r="E6" s="27"/>
      <c r="F6" s="4"/>
      <c r="G6" s="4"/>
      <c r="H6" s="28"/>
    </row>
    <row r="7" spans="1:11" s="2" customFormat="1" ht="17.649999999999999" customHeight="1" x14ac:dyDescent="0.35">
      <c r="A7" s="5" t="s">
        <v>0</v>
      </c>
      <c r="B7" s="6"/>
      <c r="C7" s="7"/>
      <c r="D7" s="7"/>
      <c r="E7" s="7"/>
      <c r="H7" s="29"/>
    </row>
    <row r="8" spans="1:11" ht="17.649999999999999" customHeight="1" thickBot="1" x14ac:dyDescent="0.35"/>
    <row r="9" spans="1:11" ht="17.649999999999999" customHeight="1" x14ac:dyDescent="0.3">
      <c r="A9" s="48" t="s">
        <v>47</v>
      </c>
      <c r="B9" s="49"/>
      <c r="C9" s="45" t="s">
        <v>6</v>
      </c>
      <c r="D9" s="45" t="s">
        <v>7</v>
      </c>
      <c r="E9" s="45" t="s">
        <v>14</v>
      </c>
      <c r="F9" s="45" t="s">
        <v>8</v>
      </c>
      <c r="G9" s="41" t="s">
        <v>13</v>
      </c>
      <c r="H9" s="41" t="s">
        <v>37</v>
      </c>
    </row>
    <row r="10" spans="1:11" ht="17.649999999999999" customHeight="1" x14ac:dyDescent="0.3">
      <c r="A10" s="50"/>
      <c r="B10" s="51"/>
      <c r="C10" s="46"/>
      <c r="D10" s="46"/>
      <c r="E10" s="46"/>
      <c r="F10" s="46"/>
      <c r="G10" s="42"/>
      <c r="H10" s="42"/>
    </row>
    <row r="11" spans="1:11" ht="17.649999999999999" customHeight="1" x14ac:dyDescent="0.3">
      <c r="A11" s="50"/>
      <c r="B11" s="51"/>
      <c r="C11" s="46"/>
      <c r="D11" s="46"/>
      <c r="E11" s="46"/>
      <c r="F11" s="46"/>
      <c r="G11" s="42"/>
      <c r="H11" s="42"/>
    </row>
    <row r="12" spans="1:11" ht="17.649999999999999" customHeight="1" x14ac:dyDescent="0.3">
      <c r="A12" s="50"/>
      <c r="B12" s="51"/>
      <c r="C12" s="46"/>
      <c r="D12" s="46"/>
      <c r="E12" s="46"/>
      <c r="F12" s="46"/>
      <c r="G12" s="42"/>
      <c r="H12" s="42"/>
      <c r="K12" s="3"/>
    </row>
    <row r="13" spans="1:11" ht="17.649999999999999" customHeight="1" thickBot="1" x14ac:dyDescent="0.35">
      <c r="A13" s="50"/>
      <c r="B13" s="51"/>
      <c r="C13" s="47"/>
      <c r="D13" s="47"/>
      <c r="E13" s="47"/>
      <c r="F13" s="47"/>
      <c r="G13" s="43"/>
      <c r="H13" s="43"/>
    </row>
    <row r="14" spans="1:11" s="22" customFormat="1" ht="25.5" x14ac:dyDescent="0.3">
      <c r="A14" s="38" t="s">
        <v>10</v>
      </c>
      <c r="B14" s="20" t="s">
        <v>1</v>
      </c>
      <c r="C14" s="21" t="s">
        <v>9</v>
      </c>
      <c r="D14" s="21" t="s">
        <v>9</v>
      </c>
      <c r="E14" s="62">
        <f>20/90</f>
        <v>0.22222222222222221</v>
      </c>
      <c r="F14" s="54" t="s">
        <v>66</v>
      </c>
      <c r="G14" s="21">
        <v>164</v>
      </c>
      <c r="H14" s="52" t="s">
        <v>53</v>
      </c>
    </row>
    <row r="15" spans="1:11" s="22" customFormat="1" ht="25.5" x14ac:dyDescent="0.3">
      <c r="A15" s="39"/>
      <c r="B15" s="23" t="s">
        <v>2</v>
      </c>
      <c r="C15" s="24" t="s">
        <v>9</v>
      </c>
      <c r="D15" s="24" t="s">
        <v>9</v>
      </c>
      <c r="E15" s="68">
        <f>540/120</f>
        <v>4.5</v>
      </c>
      <c r="F15" s="55"/>
      <c r="G15" s="24">
        <v>75</v>
      </c>
      <c r="H15" s="53" t="s">
        <v>54</v>
      </c>
    </row>
    <row r="16" spans="1:11" s="22" customFormat="1" ht="25.5" x14ac:dyDescent="0.3">
      <c r="A16" s="39"/>
      <c r="B16" s="23" t="s">
        <v>3</v>
      </c>
      <c r="C16" s="24" t="s">
        <v>9</v>
      </c>
      <c r="D16" s="24" t="s">
        <v>9</v>
      </c>
      <c r="E16" s="68">
        <f>710/110</f>
        <v>6.4545454545454541</v>
      </c>
      <c r="F16" s="55"/>
      <c r="G16" s="24">
        <v>149</v>
      </c>
      <c r="H16" s="53" t="s">
        <v>55</v>
      </c>
    </row>
    <row r="17" spans="1:8" s="22" customFormat="1" ht="25.5" x14ac:dyDescent="0.3">
      <c r="A17" s="39"/>
      <c r="B17" s="23" t="s">
        <v>4</v>
      </c>
      <c r="C17" s="24" t="s">
        <v>9</v>
      </c>
      <c r="D17" s="24" t="s">
        <v>9</v>
      </c>
      <c r="E17" s="68">
        <f>670/100</f>
        <v>6.7</v>
      </c>
      <c r="F17" s="55"/>
      <c r="G17" s="24">
        <v>133</v>
      </c>
      <c r="H17" s="53" t="s">
        <v>56</v>
      </c>
    </row>
    <row r="18" spans="1:8" s="22" customFormat="1" ht="26.25" thickBot="1" x14ac:dyDescent="0.35">
      <c r="A18" s="40"/>
      <c r="B18" s="25" t="s">
        <v>5</v>
      </c>
      <c r="C18" s="26" t="s">
        <v>9</v>
      </c>
      <c r="D18" s="26" t="s">
        <v>9</v>
      </c>
      <c r="E18" s="69">
        <f>980/100</f>
        <v>9.8000000000000007</v>
      </c>
      <c r="F18" s="56"/>
      <c r="G18" s="26">
        <v>177</v>
      </c>
      <c r="H18" s="63" t="s">
        <v>54</v>
      </c>
    </row>
    <row r="19" spans="1:8" s="22" customFormat="1" ht="17.850000000000001" customHeight="1" x14ac:dyDescent="0.3">
      <c r="A19" s="38" t="s">
        <v>11</v>
      </c>
      <c r="B19" s="20" t="s">
        <v>1</v>
      </c>
      <c r="C19" s="21" t="s">
        <v>43</v>
      </c>
      <c r="D19" s="21" t="s">
        <v>9</v>
      </c>
      <c r="E19" s="21">
        <v>0.6</v>
      </c>
      <c r="F19" s="64" t="s">
        <v>46</v>
      </c>
      <c r="G19" s="21">
        <v>205</v>
      </c>
      <c r="H19" s="35" t="s">
        <v>9</v>
      </c>
    </row>
    <row r="20" spans="1:8" s="22" customFormat="1" ht="17.850000000000001" customHeight="1" x14ac:dyDescent="0.3">
      <c r="A20" s="39"/>
      <c r="B20" s="23" t="s">
        <v>2</v>
      </c>
      <c r="C20" s="24" t="s">
        <v>43</v>
      </c>
      <c r="D20" s="24" t="s">
        <v>9</v>
      </c>
      <c r="E20" s="24">
        <v>0</v>
      </c>
      <c r="F20" s="60"/>
      <c r="G20" s="24">
        <v>676</v>
      </c>
      <c r="H20" s="36" t="s">
        <v>9</v>
      </c>
    </row>
    <row r="21" spans="1:8" s="22" customFormat="1" ht="17.850000000000001" customHeight="1" x14ac:dyDescent="0.3">
      <c r="A21" s="39"/>
      <c r="B21" s="23" t="s">
        <v>3</v>
      </c>
      <c r="C21" s="24" t="s">
        <v>43</v>
      </c>
      <c r="D21" s="24" t="s">
        <v>9</v>
      </c>
      <c r="E21" s="24">
        <v>0.4</v>
      </c>
      <c r="F21" s="60"/>
      <c r="G21" s="24">
        <v>1143</v>
      </c>
      <c r="H21" s="36" t="s">
        <v>9</v>
      </c>
    </row>
    <row r="22" spans="1:8" s="22" customFormat="1" ht="17.850000000000001" customHeight="1" x14ac:dyDescent="0.3">
      <c r="A22" s="39"/>
      <c r="B22" s="23" t="s">
        <v>4</v>
      </c>
      <c r="C22" s="24" t="s">
        <v>43</v>
      </c>
      <c r="D22" s="24" t="s">
        <v>9</v>
      </c>
      <c r="E22" s="24">
        <v>1.25</v>
      </c>
      <c r="F22" s="60"/>
      <c r="G22" s="24">
        <v>985</v>
      </c>
      <c r="H22" s="36" t="s">
        <v>9</v>
      </c>
    </row>
    <row r="23" spans="1:8" s="22" customFormat="1" ht="17.850000000000001" customHeight="1" thickBot="1" x14ac:dyDescent="0.35">
      <c r="A23" s="40"/>
      <c r="B23" s="25" t="s">
        <v>5</v>
      </c>
      <c r="C23" s="26" t="s">
        <v>43</v>
      </c>
      <c r="D23" s="26" t="s">
        <v>9</v>
      </c>
      <c r="E23" s="26">
        <v>0.6</v>
      </c>
      <c r="F23" s="65"/>
      <c r="G23" s="26">
        <v>324</v>
      </c>
      <c r="H23" s="37" t="s">
        <v>9</v>
      </c>
    </row>
    <row r="24" spans="1:8" s="22" customFormat="1" ht="17.850000000000001" customHeight="1" x14ac:dyDescent="0.3">
      <c r="A24" s="38" t="s">
        <v>39</v>
      </c>
      <c r="B24" s="20" t="s">
        <v>1</v>
      </c>
      <c r="C24" s="21" t="s">
        <v>43</v>
      </c>
      <c r="D24" s="21" t="s">
        <v>9</v>
      </c>
      <c r="E24" s="21">
        <v>0.2</v>
      </c>
      <c r="F24" s="66" t="s">
        <v>64</v>
      </c>
      <c r="G24" s="21">
        <v>328</v>
      </c>
      <c r="H24" s="57" t="s">
        <v>48</v>
      </c>
    </row>
    <row r="25" spans="1:8" s="22" customFormat="1" ht="17.649999999999999" customHeight="1" x14ac:dyDescent="0.3">
      <c r="A25" s="39"/>
      <c r="B25" s="23" t="s">
        <v>2</v>
      </c>
      <c r="C25" s="24" t="s">
        <v>43</v>
      </c>
      <c r="D25" s="24" t="s">
        <v>9</v>
      </c>
      <c r="E25" s="24">
        <v>0.3</v>
      </c>
      <c r="F25" s="61"/>
      <c r="G25" s="24">
        <v>620</v>
      </c>
      <c r="H25" s="58" t="s">
        <v>49</v>
      </c>
    </row>
    <row r="26" spans="1:8" s="22" customFormat="1" ht="17.649999999999999" customHeight="1" x14ac:dyDescent="0.3">
      <c r="A26" s="39"/>
      <c r="B26" s="23" t="s">
        <v>3</v>
      </c>
      <c r="C26" s="24" t="s">
        <v>43</v>
      </c>
      <c r="D26" s="24" t="s">
        <v>9</v>
      </c>
      <c r="E26" s="24">
        <v>0.4</v>
      </c>
      <c r="F26" s="61"/>
      <c r="G26" s="24">
        <v>855</v>
      </c>
      <c r="H26" s="58" t="s">
        <v>50</v>
      </c>
    </row>
    <row r="27" spans="1:8" s="22" customFormat="1" ht="17.649999999999999" customHeight="1" x14ac:dyDescent="0.3">
      <c r="A27" s="39"/>
      <c r="B27" s="23" t="s">
        <v>4</v>
      </c>
      <c r="C27" s="24" t="s">
        <v>43</v>
      </c>
      <c r="D27" s="24" t="s">
        <v>9</v>
      </c>
      <c r="E27" s="31">
        <v>5</v>
      </c>
      <c r="F27" s="61"/>
      <c r="G27" s="24">
        <v>1312</v>
      </c>
      <c r="H27" s="58" t="s">
        <v>51</v>
      </c>
    </row>
    <row r="28" spans="1:8" s="22" customFormat="1" ht="17.649999999999999" customHeight="1" thickBot="1" x14ac:dyDescent="0.35">
      <c r="A28" s="40"/>
      <c r="B28" s="25" t="s">
        <v>5</v>
      </c>
      <c r="C28" s="26" t="s">
        <v>43</v>
      </c>
      <c r="D28" s="26" t="s">
        <v>9</v>
      </c>
      <c r="E28" s="32">
        <v>2.2999999999999998</v>
      </c>
      <c r="F28" s="67"/>
      <c r="G28" s="26">
        <v>822</v>
      </c>
      <c r="H28" s="59" t="s">
        <v>48</v>
      </c>
    </row>
    <row r="29" spans="1:8" s="22" customFormat="1" x14ac:dyDescent="0.3">
      <c r="A29" s="38" t="s">
        <v>12</v>
      </c>
      <c r="B29" s="20" t="s">
        <v>1</v>
      </c>
      <c r="C29" s="70">
        <v>2</v>
      </c>
      <c r="D29" s="21" t="s">
        <v>9</v>
      </c>
      <c r="E29" s="21" t="s">
        <v>9</v>
      </c>
      <c r="F29" s="21" t="s">
        <v>9</v>
      </c>
      <c r="G29" s="21" t="s">
        <v>9</v>
      </c>
      <c r="H29" s="35" t="s">
        <v>9</v>
      </c>
    </row>
    <row r="30" spans="1:8" s="22" customFormat="1" x14ac:dyDescent="0.3">
      <c r="A30" s="39"/>
      <c r="B30" s="23" t="s">
        <v>2</v>
      </c>
      <c r="C30" s="24" t="s">
        <v>43</v>
      </c>
      <c r="D30" s="24" t="s">
        <v>9</v>
      </c>
      <c r="E30" s="24" t="s">
        <v>9</v>
      </c>
      <c r="F30" s="24" t="s">
        <v>9</v>
      </c>
      <c r="G30" s="24">
        <v>850</v>
      </c>
      <c r="H30" s="36" t="s">
        <v>9</v>
      </c>
    </row>
    <row r="31" spans="1:8" s="22" customFormat="1" x14ac:dyDescent="0.3">
      <c r="A31" s="39"/>
      <c r="B31" s="23" t="s">
        <v>3</v>
      </c>
      <c r="C31" s="24" t="s">
        <v>43</v>
      </c>
      <c r="D31" s="24" t="s">
        <v>9</v>
      </c>
      <c r="E31" s="24" t="s">
        <v>9</v>
      </c>
      <c r="F31" s="24" t="s">
        <v>9</v>
      </c>
      <c r="G31" s="24">
        <v>750</v>
      </c>
      <c r="H31" s="36" t="s">
        <v>9</v>
      </c>
    </row>
    <row r="32" spans="1:8" s="22" customFormat="1" x14ac:dyDescent="0.3">
      <c r="A32" s="39"/>
      <c r="B32" s="23" t="s">
        <v>4</v>
      </c>
      <c r="C32" s="24" t="s">
        <v>62</v>
      </c>
      <c r="D32" s="24" t="s">
        <v>65</v>
      </c>
      <c r="E32" s="24" t="s">
        <v>9</v>
      </c>
      <c r="F32" s="24" t="s">
        <v>9</v>
      </c>
      <c r="G32" s="24" t="s">
        <v>9</v>
      </c>
      <c r="H32" s="36" t="s">
        <v>9</v>
      </c>
    </row>
    <row r="33" spans="1:12" s="22" customFormat="1" ht="19.5" thickBot="1" x14ac:dyDescent="0.35">
      <c r="A33" s="40"/>
      <c r="B33" s="25" t="s">
        <v>5</v>
      </c>
      <c r="C33" s="26" t="s">
        <v>43</v>
      </c>
      <c r="D33" s="26" t="s">
        <v>9</v>
      </c>
      <c r="E33" s="26" t="s">
        <v>9</v>
      </c>
      <c r="F33" s="26" t="s">
        <v>9</v>
      </c>
      <c r="G33" s="26">
        <v>370</v>
      </c>
      <c r="H33" s="37" t="s">
        <v>9</v>
      </c>
    </row>
    <row r="34" spans="1:12" s="22" customFormat="1" ht="17.850000000000001" customHeight="1" x14ac:dyDescent="0.3">
      <c r="A34" s="38" t="s">
        <v>42</v>
      </c>
      <c r="B34" s="20" t="s">
        <v>1</v>
      </c>
      <c r="C34" s="21" t="s">
        <v>57</v>
      </c>
      <c r="D34" s="21" t="s">
        <v>9</v>
      </c>
      <c r="E34" s="21" t="s">
        <v>9</v>
      </c>
      <c r="F34" s="21" t="s">
        <v>9</v>
      </c>
      <c r="G34" s="21" t="s">
        <v>9</v>
      </c>
      <c r="H34" s="35" t="s">
        <v>9</v>
      </c>
    </row>
    <row r="35" spans="1:12" s="22" customFormat="1" ht="17.850000000000001" customHeight="1" x14ac:dyDescent="0.3">
      <c r="A35" s="39"/>
      <c r="B35" s="23" t="s">
        <v>2</v>
      </c>
      <c r="C35" s="31" t="s">
        <v>58</v>
      </c>
      <c r="D35" s="24" t="s">
        <v>9</v>
      </c>
      <c r="E35" s="24" t="s">
        <v>9</v>
      </c>
      <c r="F35" s="24" t="s">
        <v>9</v>
      </c>
      <c r="G35" s="24" t="s">
        <v>9</v>
      </c>
      <c r="H35" s="36" t="s">
        <v>9</v>
      </c>
    </row>
    <row r="36" spans="1:12" s="22" customFormat="1" ht="17.850000000000001" customHeight="1" x14ac:dyDescent="0.3">
      <c r="A36" s="39"/>
      <c r="B36" s="23" t="s">
        <v>3</v>
      </c>
      <c r="C36" s="24" t="s">
        <v>59</v>
      </c>
      <c r="D36" s="24" t="s">
        <v>9</v>
      </c>
      <c r="E36" s="24" t="s">
        <v>9</v>
      </c>
      <c r="F36" s="24" t="s">
        <v>9</v>
      </c>
      <c r="G36" s="24" t="s">
        <v>9</v>
      </c>
      <c r="H36" s="36" t="s">
        <v>9</v>
      </c>
    </row>
    <row r="37" spans="1:12" s="22" customFormat="1" ht="17.850000000000001" customHeight="1" x14ac:dyDescent="0.3">
      <c r="A37" s="39"/>
      <c r="B37" s="23" t="s">
        <v>4</v>
      </c>
      <c r="C37" s="24" t="s">
        <v>59</v>
      </c>
      <c r="D37" s="24" t="s">
        <v>9</v>
      </c>
      <c r="E37" s="24" t="s">
        <v>9</v>
      </c>
      <c r="F37" s="24" t="s">
        <v>9</v>
      </c>
      <c r="G37" s="24" t="s">
        <v>9</v>
      </c>
      <c r="H37" s="36" t="s">
        <v>9</v>
      </c>
    </row>
    <row r="38" spans="1:12" s="22" customFormat="1" ht="17.850000000000001" customHeight="1" thickBot="1" x14ac:dyDescent="0.35">
      <c r="A38" s="40"/>
      <c r="B38" s="25" t="s">
        <v>5</v>
      </c>
      <c r="C38" s="26" t="s">
        <v>57</v>
      </c>
      <c r="D38" s="26" t="s">
        <v>9</v>
      </c>
      <c r="E38" s="26" t="s">
        <v>9</v>
      </c>
      <c r="F38" s="26" t="s">
        <v>9</v>
      </c>
      <c r="G38" s="26" t="s">
        <v>9</v>
      </c>
      <c r="H38" s="37" t="s">
        <v>9</v>
      </c>
    </row>
    <row r="39" spans="1:12" s="22" customFormat="1" ht="18.75" customHeight="1" x14ac:dyDescent="0.3">
      <c r="A39" s="38" t="s">
        <v>41</v>
      </c>
      <c r="B39" s="20" t="s">
        <v>1</v>
      </c>
      <c r="C39" s="21">
        <v>0</v>
      </c>
      <c r="D39" s="21" t="s">
        <v>9</v>
      </c>
      <c r="E39" s="21" t="s">
        <v>9</v>
      </c>
      <c r="F39" s="21" t="s">
        <v>9</v>
      </c>
      <c r="G39" s="21" t="s">
        <v>9</v>
      </c>
      <c r="H39" s="35" t="s">
        <v>9</v>
      </c>
    </row>
    <row r="40" spans="1:12" s="22" customFormat="1" ht="17.649999999999999" customHeight="1" x14ac:dyDescent="0.3">
      <c r="A40" s="39"/>
      <c r="B40" s="23" t="s">
        <v>2</v>
      </c>
      <c r="C40" s="31" t="s">
        <v>60</v>
      </c>
      <c r="D40" s="24" t="s">
        <v>9</v>
      </c>
      <c r="E40" s="24" t="s">
        <v>9</v>
      </c>
      <c r="F40" s="24" t="s">
        <v>9</v>
      </c>
      <c r="G40" s="24" t="s">
        <v>9</v>
      </c>
      <c r="H40" s="36" t="s">
        <v>9</v>
      </c>
    </row>
    <row r="41" spans="1:12" s="34" customFormat="1" x14ac:dyDescent="0.3">
      <c r="A41" s="39"/>
      <c r="B41" s="33" t="s">
        <v>3</v>
      </c>
      <c r="C41" s="24" t="s">
        <v>61</v>
      </c>
      <c r="D41" s="24" t="s">
        <v>9</v>
      </c>
      <c r="E41" s="24" t="s">
        <v>9</v>
      </c>
      <c r="F41" s="24" t="s">
        <v>9</v>
      </c>
      <c r="G41" s="24" t="s">
        <v>9</v>
      </c>
      <c r="H41" s="36" t="s">
        <v>9</v>
      </c>
      <c r="L41" s="34" t="s">
        <v>44</v>
      </c>
    </row>
    <row r="42" spans="1:12" s="22" customFormat="1" ht="17.649999999999999" customHeight="1" x14ac:dyDescent="0.3">
      <c r="A42" s="39"/>
      <c r="B42" s="23" t="s">
        <v>4</v>
      </c>
      <c r="C42" s="24" t="s">
        <v>62</v>
      </c>
      <c r="D42" s="24" t="s">
        <v>9</v>
      </c>
      <c r="E42" s="24" t="s">
        <v>9</v>
      </c>
      <c r="F42" s="24" t="s">
        <v>9</v>
      </c>
      <c r="G42" s="24" t="s">
        <v>9</v>
      </c>
      <c r="H42" s="36" t="s">
        <v>9</v>
      </c>
    </row>
    <row r="43" spans="1:12" s="22" customFormat="1" ht="17.649999999999999" customHeight="1" thickBot="1" x14ac:dyDescent="0.35">
      <c r="A43" s="40"/>
      <c r="B43" s="25" t="s">
        <v>5</v>
      </c>
      <c r="C43" s="26" t="s">
        <v>63</v>
      </c>
      <c r="D43" s="26" t="s">
        <v>9</v>
      </c>
      <c r="E43" s="26" t="s">
        <v>9</v>
      </c>
      <c r="F43" s="26" t="s">
        <v>9</v>
      </c>
      <c r="G43" s="26" t="s">
        <v>9</v>
      </c>
      <c r="H43" s="37" t="s">
        <v>9</v>
      </c>
    </row>
    <row r="44" spans="1:12" s="22" customFormat="1" ht="17.649999999999999" customHeight="1" x14ac:dyDescent="0.3">
      <c r="A44" s="38" t="s">
        <v>38</v>
      </c>
      <c r="B44" s="20" t="s">
        <v>1</v>
      </c>
      <c r="C44" s="21">
        <v>0</v>
      </c>
      <c r="D44" s="21" t="s">
        <v>9</v>
      </c>
      <c r="E44" s="21" t="s">
        <v>9</v>
      </c>
      <c r="F44" s="21" t="s">
        <v>9</v>
      </c>
      <c r="G44" s="21" t="s">
        <v>9</v>
      </c>
      <c r="H44" s="35" t="s">
        <v>9</v>
      </c>
    </row>
    <row r="45" spans="1:12" s="22" customFormat="1" ht="17.649999999999999" customHeight="1" x14ac:dyDescent="0.3">
      <c r="A45" s="39"/>
      <c r="B45" s="23" t="s">
        <v>2</v>
      </c>
      <c r="C45" s="24">
        <v>0.3</v>
      </c>
      <c r="D45" s="24" t="s">
        <v>9</v>
      </c>
      <c r="E45" s="24" t="s">
        <v>9</v>
      </c>
      <c r="F45" s="24" t="s">
        <v>9</v>
      </c>
      <c r="G45" s="24" t="s">
        <v>9</v>
      </c>
      <c r="H45" s="36" t="s">
        <v>9</v>
      </c>
    </row>
    <row r="46" spans="1:12" s="22" customFormat="1" ht="17.649999999999999" customHeight="1" x14ac:dyDescent="0.3">
      <c r="A46" s="39"/>
      <c r="B46" s="23" t="s">
        <v>3</v>
      </c>
      <c r="C46" s="24">
        <v>0</v>
      </c>
      <c r="D46" s="24" t="s">
        <v>9</v>
      </c>
      <c r="E46" s="24" t="s">
        <v>9</v>
      </c>
      <c r="F46" s="24" t="s">
        <v>9</v>
      </c>
      <c r="G46" s="24" t="s">
        <v>9</v>
      </c>
      <c r="H46" s="36" t="s">
        <v>9</v>
      </c>
    </row>
    <row r="47" spans="1:12" s="22" customFormat="1" ht="17.649999999999999" customHeight="1" x14ac:dyDescent="0.3">
      <c r="A47" s="39"/>
      <c r="B47" s="23" t="s">
        <v>4</v>
      </c>
      <c r="C47" s="24">
        <v>0</v>
      </c>
      <c r="D47" s="24" t="s">
        <v>9</v>
      </c>
      <c r="E47" s="24" t="s">
        <v>9</v>
      </c>
      <c r="F47" s="24" t="s">
        <v>9</v>
      </c>
      <c r="G47" s="24" t="s">
        <v>9</v>
      </c>
      <c r="H47" s="36" t="s">
        <v>9</v>
      </c>
    </row>
    <row r="48" spans="1:12" s="22" customFormat="1" ht="17.649999999999999" customHeight="1" thickBot="1" x14ac:dyDescent="0.35">
      <c r="A48" s="40"/>
      <c r="B48" s="25" t="s">
        <v>5</v>
      </c>
      <c r="C48" s="26">
        <v>0</v>
      </c>
      <c r="D48" s="26" t="s">
        <v>9</v>
      </c>
      <c r="E48" s="26" t="s">
        <v>9</v>
      </c>
      <c r="F48" s="26" t="s">
        <v>9</v>
      </c>
      <c r="G48" s="26" t="s">
        <v>9</v>
      </c>
      <c r="H48" s="37" t="s">
        <v>9</v>
      </c>
    </row>
    <row r="49" spans="1:8" s="22" customFormat="1" ht="17.649999999999999" customHeight="1" x14ac:dyDescent="0.3">
      <c r="A49" s="38" t="s">
        <v>40</v>
      </c>
      <c r="B49" s="20" t="s">
        <v>1</v>
      </c>
      <c r="C49" s="21" t="s">
        <v>43</v>
      </c>
      <c r="D49" s="21" t="s">
        <v>9</v>
      </c>
      <c r="E49" s="21" t="s">
        <v>9</v>
      </c>
      <c r="F49" s="54" t="s">
        <v>52</v>
      </c>
      <c r="G49" s="21">
        <v>76.099999999999994</v>
      </c>
      <c r="H49" s="35" t="s">
        <v>9</v>
      </c>
    </row>
    <row r="50" spans="1:8" s="22" customFormat="1" ht="17.649999999999999" customHeight="1" x14ac:dyDescent="0.3">
      <c r="A50" s="39"/>
      <c r="B50" s="23" t="s">
        <v>2</v>
      </c>
      <c r="C50" s="24" t="s">
        <v>43</v>
      </c>
      <c r="D50" s="24" t="s">
        <v>9</v>
      </c>
      <c r="E50" s="24" t="s">
        <v>9</v>
      </c>
      <c r="F50" s="55"/>
      <c r="G50" s="24">
        <v>32.299999999999997</v>
      </c>
      <c r="H50" s="36" t="s">
        <v>9</v>
      </c>
    </row>
    <row r="51" spans="1:8" s="22" customFormat="1" ht="17.649999999999999" customHeight="1" x14ac:dyDescent="0.3">
      <c r="A51" s="39"/>
      <c r="B51" s="23" t="s">
        <v>3</v>
      </c>
      <c r="C51" s="24" t="s">
        <v>43</v>
      </c>
      <c r="D51" s="24" t="s">
        <v>9</v>
      </c>
      <c r="E51" s="24" t="s">
        <v>9</v>
      </c>
      <c r="F51" s="55"/>
      <c r="G51" s="24">
        <v>17.7</v>
      </c>
      <c r="H51" s="36" t="s">
        <v>9</v>
      </c>
    </row>
    <row r="52" spans="1:8" s="22" customFormat="1" ht="17.649999999999999" customHeight="1" x14ac:dyDescent="0.3">
      <c r="A52" s="39"/>
      <c r="B52" s="23" t="s">
        <v>4</v>
      </c>
      <c r="C52" s="24" t="s">
        <v>43</v>
      </c>
      <c r="D52" s="24" t="s">
        <v>9</v>
      </c>
      <c r="E52" s="24" t="s">
        <v>9</v>
      </c>
      <c r="F52" s="55"/>
      <c r="G52" s="24">
        <v>20.8</v>
      </c>
      <c r="H52" s="36" t="s">
        <v>9</v>
      </c>
    </row>
    <row r="53" spans="1:8" s="22" customFormat="1" ht="17.649999999999999" customHeight="1" thickBot="1" x14ac:dyDescent="0.35">
      <c r="A53" s="40"/>
      <c r="B53" s="25" t="s">
        <v>5</v>
      </c>
      <c r="C53" s="26" t="s">
        <v>43</v>
      </c>
      <c r="D53" s="26" t="s">
        <v>9</v>
      </c>
      <c r="E53" s="26" t="s">
        <v>9</v>
      </c>
      <c r="F53" s="56"/>
      <c r="G53" s="26">
        <v>68.7</v>
      </c>
      <c r="H53" s="37" t="s">
        <v>9</v>
      </c>
    </row>
  </sheetData>
  <mergeCells count="20">
    <mergeCell ref="A1:H5"/>
    <mergeCell ref="G9:G13"/>
    <mergeCell ref="A14:A18"/>
    <mergeCell ref="A19:A23"/>
    <mergeCell ref="C9:C13"/>
    <mergeCell ref="D9:D13"/>
    <mergeCell ref="E9:E13"/>
    <mergeCell ref="A9:B13"/>
    <mergeCell ref="F9:F13"/>
    <mergeCell ref="F14:F18"/>
    <mergeCell ref="F19:F23"/>
    <mergeCell ref="A49:A53"/>
    <mergeCell ref="A39:A43"/>
    <mergeCell ref="H9:H13"/>
    <mergeCell ref="A44:A48"/>
    <mergeCell ref="A24:A28"/>
    <mergeCell ref="A29:A33"/>
    <mergeCell ref="A34:A38"/>
    <mergeCell ref="F49:F53"/>
    <mergeCell ref="F24:F28"/>
  </mergeCells>
  <phoneticPr fontId="10" type="noConversion"/>
  <pageMargins left="0" right="0" top="0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9"/>
  <sheetViews>
    <sheetView workbookViewId="0">
      <selection activeCell="B5" sqref="B5:G9"/>
    </sheetView>
  </sheetViews>
  <sheetFormatPr defaultRowHeight="15" x14ac:dyDescent="0.25"/>
  <cols>
    <col min="3" max="3" width="18.5703125" customWidth="1"/>
    <col min="4" max="4" width="20.85546875" customWidth="1"/>
    <col min="5" max="5" width="18" customWidth="1"/>
    <col min="7" max="7" width="15.5703125" customWidth="1"/>
  </cols>
  <sheetData>
    <row r="3" spans="2:7" x14ac:dyDescent="0.25">
      <c r="B3" t="s">
        <v>15</v>
      </c>
    </row>
    <row r="5" spans="2:7" ht="47.25" x14ac:dyDescent="0.25">
      <c r="B5" s="8" t="s">
        <v>16</v>
      </c>
      <c r="C5" s="8" t="s">
        <v>21</v>
      </c>
      <c r="D5" s="9" t="s">
        <v>19</v>
      </c>
      <c r="E5" s="8" t="s">
        <v>17</v>
      </c>
      <c r="F5" s="8" t="s">
        <v>18</v>
      </c>
      <c r="G5" s="8" t="s">
        <v>20</v>
      </c>
    </row>
    <row r="6" spans="2:7" ht="31.5" x14ac:dyDescent="0.25">
      <c r="B6" s="10">
        <v>1</v>
      </c>
      <c r="C6" s="11" t="s">
        <v>22</v>
      </c>
      <c r="D6" s="12" t="s">
        <v>23</v>
      </c>
      <c r="E6" s="17" t="s">
        <v>34</v>
      </c>
      <c r="F6" s="16">
        <v>10</v>
      </c>
      <c r="G6" s="12" t="s">
        <v>24</v>
      </c>
    </row>
    <row r="7" spans="2:7" ht="31.5" x14ac:dyDescent="0.25">
      <c r="B7" s="10">
        <v>2</v>
      </c>
      <c r="C7" s="11" t="s">
        <v>25</v>
      </c>
      <c r="D7" s="13" t="s">
        <v>30</v>
      </c>
      <c r="E7" s="17" t="s">
        <v>35</v>
      </c>
      <c r="F7" s="16">
        <v>5</v>
      </c>
      <c r="G7" s="12" t="s">
        <v>36</v>
      </c>
    </row>
    <row r="8" spans="2:7" ht="31.5" x14ac:dyDescent="0.25">
      <c r="B8" s="10">
        <v>3</v>
      </c>
      <c r="C8" s="11" t="s">
        <v>26</v>
      </c>
      <c r="D8" s="13" t="s">
        <v>27</v>
      </c>
      <c r="E8" s="18" t="s">
        <v>33</v>
      </c>
      <c r="F8" s="14">
        <v>15</v>
      </c>
      <c r="G8" s="12" t="s">
        <v>24</v>
      </c>
    </row>
    <row r="9" spans="2:7" ht="78.75" x14ac:dyDescent="0.25">
      <c r="B9" s="10">
        <v>4</v>
      </c>
      <c r="C9" s="11" t="s">
        <v>28</v>
      </c>
      <c r="D9" s="12" t="s">
        <v>32</v>
      </c>
      <c r="E9" s="19" t="s">
        <v>29</v>
      </c>
      <c r="F9" s="10">
        <v>12</v>
      </c>
      <c r="G9" s="15" t="s">
        <v>31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Pislak Ocepek, Metka</dc:creator>
  <cp:lastModifiedBy>Pislak Ocepek, Metka</cp:lastModifiedBy>
  <cp:lastPrinted>2020-08-26T10:47:33Z</cp:lastPrinted>
  <dcterms:created xsi:type="dcterms:W3CDTF">2020-07-01T09:03:47Z</dcterms:created>
  <dcterms:modified xsi:type="dcterms:W3CDTF">2021-10-14T07:28:23Z</dcterms:modified>
</cp:coreProperties>
</file>